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2\02_CONTROLADORIA_CONTROLE\13_PORTAL_TRANSPARENCIA\10_DESPESAS COVID\R10\"/>
    </mc:Choice>
  </mc:AlternateContent>
  <xr:revisionPtr revIDLastSave="0" documentId="13_ncr:1_{68F2F40A-8E2E-46AC-A4F4-158E7AC100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_FilterDatabase" localSheetId="0" hidden="1">Plan1!$A$4:$H$29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I29" i="1"/>
  <c r="H29" i="1" l="1"/>
</calcChain>
</file>

<file path=xl/sharedStrings.xml><?xml version="1.0" encoding="utf-8"?>
<sst xmlns="http://schemas.openxmlformats.org/spreadsheetml/2006/main" count="171" uniqueCount="62">
  <si>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</si>
  <si>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</si>
  <si>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</si>
  <si>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</si>
  <si>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</si>
  <si>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</si>
  <si>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</si>
  <si>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</si>
  <si>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</si>
  <si>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Total</t>
  </si>
  <si>
    <t>Valor Total Nota</t>
  </si>
  <si>
    <t>Valor Total Mês</t>
  </si>
  <si>
    <t>5ALOC COMERCIO, MONTAGENS E INSTALACOES LTDA</t>
  </si>
  <si>
    <t>ASSOCIACAO FUNDO DE INCENTIVO A PESQUISA</t>
  </si>
  <si>
    <t>BIOFAST MEDICINA E SAUDE LTDA</t>
  </si>
  <si>
    <t>C.B.S. MEDICO CIENTIFICA S/A</t>
  </si>
  <si>
    <t>CLEAN MEDICAL LOC E COM DE EQUIP HOSP LTDA EPP</t>
  </si>
  <si>
    <t>GUIMA - CONSECO CONSTRUÇÃO SERVIÇOS E COMÉRCIO LTDA</t>
  </si>
  <si>
    <t>STAREX REMOÇÕES E SERVIÇOS MEDICOS LTDA</t>
  </si>
  <si>
    <t>17.713.436/0001-20</t>
  </si>
  <si>
    <t>47.673.793/0102-17</t>
  </si>
  <si>
    <t>06.137.183/0001-78</t>
  </si>
  <si>
    <t>48.791.685/0001-68</t>
  </si>
  <si>
    <t>11.957.593/0001-03</t>
  </si>
  <si>
    <t>59.519.603/0001-47</t>
  </si>
  <si>
    <t>10.718.875/0001-87</t>
  </si>
  <si>
    <t>563</t>
  </si>
  <si>
    <t>189</t>
  </si>
  <si>
    <t>25192</t>
  </si>
  <si>
    <t>25878</t>
  </si>
  <si>
    <t>16139</t>
  </si>
  <si>
    <t>33980</t>
  </si>
  <si>
    <t>34830</t>
  </si>
  <si>
    <t>12767</t>
  </si>
  <si>
    <t>12769</t>
  </si>
  <si>
    <t>12772</t>
  </si>
  <si>
    <t>10/03/2022</t>
  </si>
  <si>
    <t>03/03/2022</t>
  </si>
  <si>
    <t>25/03/2022</t>
  </si>
  <si>
    <t>18/03/2022</t>
  </si>
  <si>
    <t>04/03/2022</t>
  </si>
  <si>
    <t>26/03/2022</t>
  </si>
  <si>
    <t>28/03/2022</t>
  </si>
  <si>
    <t>10/02/2022</t>
  </si>
  <si>
    <t>12/03/2022</t>
  </si>
  <si>
    <t>07/03/2022</t>
  </si>
  <si>
    <t>11/03/2022</t>
  </si>
  <si>
    <t>31/03/2022</t>
  </si>
  <si>
    <t>21/02/2022</t>
  </si>
  <si>
    <t>15/02/2022</t>
  </si>
  <si>
    <t>16/02/2022</t>
  </si>
  <si>
    <t>ISS SOBRE PRESTAÇÃO DE SERVIÇOS</t>
  </si>
  <si>
    <t>SERVIÇOS DE OUTROS PROFISSIONAIS DA SAÚDE</t>
  </si>
  <si>
    <t>IR SOBRE PRESTAÇÃO DE SERVIÇOS</t>
  </si>
  <si>
    <t>PIS/COFINS/CSLL</t>
  </si>
  <si>
    <t>PRODUTOS MÉDICOS E ENFERMAGEM DIVERSOS</t>
  </si>
  <si>
    <t>LOCAÇÃO DE EQUIPAMENTOS MÉDICOS</t>
  </si>
  <si>
    <t>INSS SOBRE PRESTAÇÃO DE SERVIÇOS</t>
  </si>
  <si>
    <t>LIMPEZA PREDIAL / JARDINAGEM</t>
  </si>
  <si>
    <t>SERVIÇOS DE REMOÇÃO</t>
  </si>
  <si>
    <t>***</t>
  </si>
  <si>
    <t>40 - Manta aquec sob corpo 
25 - Torniquete STRECH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</si>
</sst>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8" fillId="0" borderId="4" xfId="0" applyFont="1" applyBorder="1" applyAlignment="1">
      <alignment horizontal="center"/>
    </xf>
    <xf numFmtId="4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 vertical="center"/>
    </xf>
    <xf numFmtId="165" fontId="0" fillId="0" borderId="5" xfId="2" applyNumberFormat="1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6">
    <cellStyle name="Moeda" xfId="2" builtinId="4"/>
    <cellStyle name="Moeda 2" xfId="3" xr:uid="{B1F96727-17B4-4C8E-9FF2-D9C029846780}"/>
    <cellStyle name="Normal" xfId="0" builtinId="0"/>
    <cellStyle name="Normal 2" xfId="5" xr:uid="{5ECB7991-0FB9-4D7B-8A2A-44FF27454081}"/>
    <cellStyle name="Vírgula 2" xfId="1" xr:uid="{BCDBB9C0-F812-4AC9-AEA3-244D2EF413AF}"/>
    <cellStyle name="Vírgula 2 2" xfId="4" xr:uid="{B5FD8599-13F5-4F57-9EEA-ED86B8F64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Normal="100" workbookViewId="0">
      <selection activeCell="E10" sqref="E10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4.42578125" bestFit="1" customWidth="1"/>
    <col min="6" max="6" width="25" bestFit="1" customWidth="1"/>
    <col min="7" max="7" width="16.140625" bestFit="1" customWidth="1"/>
    <col min="8" max="8" width="22.5703125" bestFit="1" customWidth="1"/>
    <col min="9" max="9" width="17.42578125" hidden="1" customWidth="1"/>
    <col min="10" max="10" width="13.28515625" bestFit="1" customWidth="1"/>
    <col min="11" max="11" width="15.7109375" bestFit="1" customWidth="1"/>
  </cols>
  <sheetData>
    <row r="1" spans="1:10" ht="18.75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10" ht="15.75" thickBot="1" x14ac:dyDescent="0.3">
      <c r="A2" s="1"/>
      <c r="B2" s="2"/>
      <c r="C2" s="2"/>
      <c r="D2" s="3"/>
      <c r="E2" s="2"/>
      <c r="F2" s="2"/>
      <c r="G2" s="19"/>
      <c r="H2" s="20"/>
    </row>
    <row r="3" spans="1:10" ht="16.5" thickBot="1" x14ac:dyDescent="0.3">
      <c r="A3" s="21" t="s">
        <v>1</v>
      </c>
      <c r="B3" s="22"/>
      <c r="C3" s="22"/>
      <c r="D3" s="22"/>
      <c r="E3" s="22"/>
      <c r="F3" s="22"/>
      <c r="G3" s="22"/>
      <c r="H3" s="23"/>
    </row>
    <row r="4" spans="1:10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11</v>
      </c>
      <c r="I4" s="6" t="s">
        <v>10</v>
      </c>
    </row>
    <row r="5" spans="1:10" x14ac:dyDescent="0.25">
      <c r="A5" s="9" t="s">
        <v>36</v>
      </c>
      <c r="B5" s="14" t="s">
        <v>36</v>
      </c>
      <c r="C5" s="13" t="s">
        <v>12</v>
      </c>
      <c r="D5" s="14" t="s">
        <v>19</v>
      </c>
      <c r="E5" s="14" t="s">
        <v>51</v>
      </c>
      <c r="F5" s="7" t="s">
        <v>60</v>
      </c>
      <c r="G5" s="7" t="s">
        <v>26</v>
      </c>
      <c r="H5" s="27">
        <v>431.99999999999994</v>
      </c>
      <c r="I5" s="8">
        <v>62091.39</v>
      </c>
      <c r="J5" s="10"/>
    </row>
    <row r="6" spans="1:10" x14ac:dyDescent="0.25">
      <c r="A6" s="9" t="s">
        <v>37</v>
      </c>
      <c r="B6" s="14" t="s">
        <v>38</v>
      </c>
      <c r="C6" s="13" t="s">
        <v>13</v>
      </c>
      <c r="D6" s="14" t="s">
        <v>20</v>
      </c>
      <c r="E6" s="14" t="s">
        <v>52</v>
      </c>
      <c r="F6" s="7">
        <v>853</v>
      </c>
      <c r="G6" s="7" t="s">
        <v>27</v>
      </c>
      <c r="H6" s="28">
        <v>85300</v>
      </c>
      <c r="I6" s="8">
        <v>6000</v>
      </c>
    </row>
    <row r="7" spans="1:10" x14ac:dyDescent="0.25">
      <c r="A7" s="9" t="s">
        <v>39</v>
      </c>
      <c r="B7" s="14" t="s">
        <v>39</v>
      </c>
      <c r="C7" s="13" t="s">
        <v>14</v>
      </c>
      <c r="D7" s="14" t="s">
        <v>21</v>
      </c>
      <c r="E7" s="14" t="s">
        <v>53</v>
      </c>
      <c r="F7" s="7" t="s">
        <v>60</v>
      </c>
      <c r="G7" s="7" t="s">
        <v>28</v>
      </c>
      <c r="H7" s="28">
        <v>6126</v>
      </c>
      <c r="I7" s="8">
        <v>13000</v>
      </c>
    </row>
    <row r="8" spans="1:10" x14ac:dyDescent="0.25">
      <c r="A8" s="9" t="s">
        <v>39</v>
      </c>
      <c r="B8" s="14" t="s">
        <v>39</v>
      </c>
      <c r="C8" s="13" t="s">
        <v>14</v>
      </c>
      <c r="D8" s="14" t="s">
        <v>21</v>
      </c>
      <c r="E8" s="14" t="s">
        <v>54</v>
      </c>
      <c r="F8" s="7" t="s">
        <v>60</v>
      </c>
      <c r="G8" s="7" t="s">
        <v>28</v>
      </c>
      <c r="H8" s="28">
        <v>18990.599999999999</v>
      </c>
      <c r="I8" s="8">
        <v>11200</v>
      </c>
    </row>
    <row r="9" spans="1:10" s="13" customFormat="1" x14ac:dyDescent="0.25">
      <c r="A9" s="9" t="s">
        <v>40</v>
      </c>
      <c r="B9" s="14" t="s">
        <v>41</v>
      </c>
      <c r="C9" s="13" t="s">
        <v>14</v>
      </c>
      <c r="D9" s="14" t="s">
        <v>21</v>
      </c>
      <c r="E9" s="14" t="s">
        <v>52</v>
      </c>
      <c r="F9" s="15">
        <f>H9/100</f>
        <v>1821.6285</v>
      </c>
      <c r="G9" s="7" t="s">
        <v>29</v>
      </c>
      <c r="H9" s="28">
        <v>182162.85</v>
      </c>
      <c r="I9" s="8"/>
    </row>
    <row r="10" spans="1:10" s="13" customFormat="1" x14ac:dyDescent="0.25">
      <c r="A10" s="9" t="s">
        <v>42</v>
      </c>
      <c r="B10" s="14" t="s">
        <v>42</v>
      </c>
      <c r="C10" s="13" t="s">
        <v>14</v>
      </c>
      <c r="D10" s="14" t="s">
        <v>21</v>
      </c>
      <c r="E10" s="14" t="s">
        <v>53</v>
      </c>
      <c r="F10" s="7" t="s">
        <v>60</v>
      </c>
      <c r="G10" s="7" t="s">
        <v>29</v>
      </c>
      <c r="H10" s="28">
        <v>2911.5</v>
      </c>
      <c r="I10" s="8"/>
    </row>
    <row r="11" spans="1:10" s="13" customFormat="1" x14ac:dyDescent="0.25">
      <c r="A11" s="9" t="s">
        <v>42</v>
      </c>
      <c r="B11" s="14" t="s">
        <v>42</v>
      </c>
      <c r="C11" s="13" t="s">
        <v>14</v>
      </c>
      <c r="D11" s="14" t="s">
        <v>21</v>
      </c>
      <c r="E11" s="14" t="s">
        <v>54</v>
      </c>
      <c r="F11" s="7" t="s">
        <v>60</v>
      </c>
      <c r="G11" s="7" t="s">
        <v>29</v>
      </c>
      <c r="H11" s="28">
        <v>9025.65</v>
      </c>
      <c r="I11" s="8"/>
    </row>
    <row r="12" spans="1:10" s="13" customFormat="1" ht="45" x14ac:dyDescent="0.25">
      <c r="A12" s="31" t="s">
        <v>43</v>
      </c>
      <c r="B12" s="32" t="s">
        <v>44</v>
      </c>
      <c r="C12" s="33" t="s">
        <v>15</v>
      </c>
      <c r="D12" s="32" t="s">
        <v>22</v>
      </c>
      <c r="E12" s="32" t="s">
        <v>55</v>
      </c>
      <c r="F12" s="30" t="s">
        <v>61</v>
      </c>
      <c r="G12" s="34">
        <v>1170906</v>
      </c>
      <c r="H12" s="28">
        <v>6543.53</v>
      </c>
      <c r="I12" s="8"/>
    </row>
    <row r="13" spans="1:10" s="13" customFormat="1" x14ac:dyDescent="0.25">
      <c r="A13" s="9" t="s">
        <v>43</v>
      </c>
      <c r="B13" s="14" t="s">
        <v>45</v>
      </c>
      <c r="C13" s="13" t="s">
        <v>16</v>
      </c>
      <c r="D13" s="14" t="s">
        <v>23</v>
      </c>
      <c r="E13" s="14" t="s">
        <v>56</v>
      </c>
      <c r="F13" s="7">
        <v>2</v>
      </c>
      <c r="G13" s="7" t="s">
        <v>30</v>
      </c>
      <c r="H13" s="28">
        <v>2600</v>
      </c>
      <c r="I13" s="8"/>
    </row>
    <row r="14" spans="1:10" s="13" customFormat="1" x14ac:dyDescent="0.25">
      <c r="A14" s="9" t="s">
        <v>46</v>
      </c>
      <c r="B14" s="14" t="s">
        <v>47</v>
      </c>
      <c r="C14" s="13" t="s">
        <v>16</v>
      </c>
      <c r="D14" s="14" t="s">
        <v>23</v>
      </c>
      <c r="E14" s="14" t="s">
        <v>56</v>
      </c>
      <c r="F14" s="7">
        <v>2</v>
      </c>
      <c r="G14" s="7">
        <v>16578</v>
      </c>
      <c r="H14" s="28">
        <v>2600</v>
      </c>
      <c r="I14" s="8"/>
    </row>
    <row r="15" spans="1:10" s="13" customFormat="1" x14ac:dyDescent="0.25">
      <c r="A15" s="9" t="s">
        <v>39</v>
      </c>
      <c r="B15" s="14" t="s">
        <v>39</v>
      </c>
      <c r="C15" s="13" t="s">
        <v>17</v>
      </c>
      <c r="D15" s="14" t="s">
        <v>24</v>
      </c>
      <c r="E15" s="14" t="s">
        <v>54</v>
      </c>
      <c r="F15" s="7" t="s">
        <v>60</v>
      </c>
      <c r="G15" s="7" t="s">
        <v>31</v>
      </c>
      <c r="H15" s="28">
        <v>2887.24</v>
      </c>
      <c r="I15" s="8"/>
    </row>
    <row r="16" spans="1:10" s="13" customFormat="1" x14ac:dyDescent="0.25">
      <c r="A16" s="9" t="s">
        <v>36</v>
      </c>
      <c r="B16" s="14" t="s">
        <v>36</v>
      </c>
      <c r="C16" s="13" t="s">
        <v>17</v>
      </c>
      <c r="D16" s="14" t="s">
        <v>24</v>
      </c>
      <c r="E16" s="14" t="s">
        <v>51</v>
      </c>
      <c r="F16" s="7" t="s">
        <v>60</v>
      </c>
      <c r="G16" s="7" t="s">
        <v>32</v>
      </c>
      <c r="H16" s="28">
        <v>1364.96</v>
      </c>
      <c r="I16" s="8"/>
    </row>
    <row r="17" spans="1:12" x14ac:dyDescent="0.25">
      <c r="A17" s="9" t="s">
        <v>39</v>
      </c>
      <c r="B17" s="14" t="s">
        <v>39</v>
      </c>
      <c r="C17" s="13" t="s">
        <v>17</v>
      </c>
      <c r="D17" s="14" t="s">
        <v>24</v>
      </c>
      <c r="E17" s="14" t="s">
        <v>57</v>
      </c>
      <c r="F17" s="7" t="s">
        <v>60</v>
      </c>
      <c r="G17" s="7" t="s">
        <v>32</v>
      </c>
      <c r="H17" s="28">
        <v>7507.319999999997</v>
      </c>
      <c r="I17" s="8">
        <v>8200</v>
      </c>
    </row>
    <row r="18" spans="1:12" x14ac:dyDescent="0.25">
      <c r="A18" s="9" t="s">
        <v>39</v>
      </c>
      <c r="B18" s="14" t="s">
        <v>39</v>
      </c>
      <c r="C18" s="13" t="s">
        <v>17</v>
      </c>
      <c r="D18" s="14" t="s">
        <v>24</v>
      </c>
      <c r="E18" s="14" t="s">
        <v>53</v>
      </c>
      <c r="F18" s="7" t="s">
        <v>60</v>
      </c>
      <c r="G18" s="7" t="s">
        <v>32</v>
      </c>
      <c r="H18" s="27">
        <v>682.48</v>
      </c>
      <c r="I18" s="8">
        <v>2592</v>
      </c>
      <c r="J18" s="10"/>
      <c r="K18" s="12"/>
      <c r="L18" s="12"/>
    </row>
    <row r="19" spans="1:12" x14ac:dyDescent="0.25">
      <c r="A19" s="9" t="s">
        <v>48</v>
      </c>
      <c r="B19" s="14" t="s">
        <v>45</v>
      </c>
      <c r="C19" s="13" t="s">
        <v>17</v>
      </c>
      <c r="D19" s="14" t="s">
        <v>24</v>
      </c>
      <c r="E19" s="14" t="s">
        <v>58</v>
      </c>
      <c r="F19" s="11" t="s">
        <v>60</v>
      </c>
      <c r="G19" s="14" t="s">
        <v>32</v>
      </c>
      <c r="H19" s="27">
        <v>55520.1</v>
      </c>
      <c r="I19" s="8">
        <v>3000</v>
      </c>
      <c r="J19" s="10"/>
      <c r="K19" s="12"/>
      <c r="L19" s="12"/>
    </row>
    <row r="20" spans="1:12" x14ac:dyDescent="0.25">
      <c r="A20" s="9" t="s">
        <v>49</v>
      </c>
      <c r="B20" s="14" t="s">
        <v>40</v>
      </c>
      <c r="C20" s="13" t="s">
        <v>18</v>
      </c>
      <c r="D20" s="14" t="s">
        <v>25</v>
      </c>
      <c r="E20" s="14" t="s">
        <v>59</v>
      </c>
      <c r="F20" s="7">
        <v>1</v>
      </c>
      <c r="G20" s="14" t="s">
        <v>33</v>
      </c>
      <c r="H20" s="27">
        <v>3710.74</v>
      </c>
      <c r="I20" s="8">
        <v>36733.33</v>
      </c>
      <c r="K20" s="12"/>
      <c r="L20" s="12"/>
    </row>
    <row r="21" spans="1:12" x14ac:dyDescent="0.25">
      <c r="A21" s="9" t="s">
        <v>39</v>
      </c>
      <c r="B21" s="14" t="s">
        <v>39</v>
      </c>
      <c r="C21" s="13" t="s">
        <v>18</v>
      </c>
      <c r="D21" s="14" t="s">
        <v>25</v>
      </c>
      <c r="E21" s="14" t="s">
        <v>57</v>
      </c>
      <c r="F21" s="7" t="s">
        <v>60</v>
      </c>
      <c r="G21" s="14" t="s">
        <v>33</v>
      </c>
      <c r="H21" s="27">
        <v>135.22999999999999</v>
      </c>
      <c r="I21" s="8">
        <v>5583</v>
      </c>
      <c r="K21" s="12"/>
      <c r="L21" s="12"/>
    </row>
    <row r="22" spans="1:12" s="13" customFormat="1" x14ac:dyDescent="0.25">
      <c r="A22" s="9" t="s">
        <v>39</v>
      </c>
      <c r="B22" s="14" t="s">
        <v>39</v>
      </c>
      <c r="C22" s="13" t="s">
        <v>18</v>
      </c>
      <c r="D22" s="14" t="s">
        <v>25</v>
      </c>
      <c r="E22" s="14" t="s">
        <v>53</v>
      </c>
      <c r="F22" s="7" t="s">
        <v>60</v>
      </c>
      <c r="G22" s="14" t="s">
        <v>33</v>
      </c>
      <c r="H22" s="27">
        <v>61.47</v>
      </c>
      <c r="I22" s="8"/>
      <c r="K22" s="12"/>
      <c r="L22" s="12"/>
    </row>
    <row r="23" spans="1:12" s="13" customFormat="1" x14ac:dyDescent="0.25">
      <c r="A23" s="9" t="s">
        <v>50</v>
      </c>
      <c r="B23" s="14" t="s">
        <v>45</v>
      </c>
      <c r="C23" s="13" t="s">
        <v>18</v>
      </c>
      <c r="D23" s="14" t="s">
        <v>25</v>
      </c>
      <c r="E23" s="14" t="s">
        <v>59</v>
      </c>
      <c r="F23" s="7">
        <v>2</v>
      </c>
      <c r="G23" s="14" t="s">
        <v>34</v>
      </c>
      <c r="H23" s="27">
        <v>71111.92</v>
      </c>
      <c r="I23" s="8"/>
      <c r="K23" s="12"/>
      <c r="L23" s="12"/>
    </row>
    <row r="24" spans="1:12" s="13" customFormat="1" x14ac:dyDescent="0.25">
      <c r="A24" s="9" t="s">
        <v>39</v>
      </c>
      <c r="B24" s="14" t="s">
        <v>39</v>
      </c>
      <c r="C24" s="13" t="s">
        <v>18</v>
      </c>
      <c r="D24" s="14" t="s">
        <v>25</v>
      </c>
      <c r="E24" s="14" t="s">
        <v>57</v>
      </c>
      <c r="F24" s="7" t="s">
        <v>60</v>
      </c>
      <c r="G24" s="14" t="s">
        <v>34</v>
      </c>
      <c r="H24" s="27">
        <v>2591.6</v>
      </c>
      <c r="I24" s="8"/>
      <c r="K24" s="12"/>
      <c r="L24" s="12"/>
    </row>
    <row r="25" spans="1:12" s="13" customFormat="1" x14ac:dyDescent="0.25">
      <c r="A25" s="9" t="s">
        <v>39</v>
      </c>
      <c r="B25" s="14" t="s">
        <v>39</v>
      </c>
      <c r="C25" s="13" t="s">
        <v>18</v>
      </c>
      <c r="D25" s="14" t="s">
        <v>25</v>
      </c>
      <c r="E25" s="14" t="s">
        <v>53</v>
      </c>
      <c r="F25" s="7" t="s">
        <v>60</v>
      </c>
      <c r="G25" s="14" t="s">
        <v>34</v>
      </c>
      <c r="H25" s="27">
        <v>1178</v>
      </c>
      <c r="I25" s="8"/>
      <c r="K25" s="12"/>
      <c r="L25" s="12"/>
    </row>
    <row r="26" spans="1:12" s="13" customFormat="1" x14ac:dyDescent="0.25">
      <c r="A26" s="9" t="s">
        <v>50</v>
      </c>
      <c r="B26" s="14" t="s">
        <v>40</v>
      </c>
      <c r="C26" s="13" t="s">
        <v>18</v>
      </c>
      <c r="D26" s="14" t="s">
        <v>25</v>
      </c>
      <c r="E26" s="14" t="s">
        <v>59</v>
      </c>
      <c r="F26" s="7">
        <v>2</v>
      </c>
      <c r="G26" s="14" t="s">
        <v>35</v>
      </c>
      <c r="H26" s="27">
        <v>8466.42</v>
      </c>
      <c r="I26" s="8"/>
      <c r="K26" s="12"/>
      <c r="L26" s="12"/>
    </row>
    <row r="27" spans="1:12" s="13" customFormat="1" x14ac:dyDescent="0.25">
      <c r="A27" s="9" t="s">
        <v>39</v>
      </c>
      <c r="B27" s="14" t="s">
        <v>39</v>
      </c>
      <c r="C27" s="13" t="s">
        <v>18</v>
      </c>
      <c r="D27" s="14" t="s">
        <v>25</v>
      </c>
      <c r="E27" s="14" t="s">
        <v>57</v>
      </c>
      <c r="F27" s="7" t="s">
        <v>60</v>
      </c>
      <c r="G27" s="14" t="s">
        <v>35</v>
      </c>
      <c r="H27" s="27">
        <v>308.55</v>
      </c>
      <c r="I27" s="8"/>
      <c r="K27" s="12"/>
      <c r="L27" s="12"/>
    </row>
    <row r="28" spans="1:12" s="13" customFormat="1" ht="15.75" thickBot="1" x14ac:dyDescent="0.3">
      <c r="A28" s="9" t="s">
        <v>39</v>
      </c>
      <c r="B28" s="14" t="s">
        <v>39</v>
      </c>
      <c r="C28" s="13" t="s">
        <v>18</v>
      </c>
      <c r="D28" s="14" t="s">
        <v>25</v>
      </c>
      <c r="E28" s="14" t="s">
        <v>53</v>
      </c>
      <c r="F28" s="7" t="s">
        <v>60</v>
      </c>
      <c r="G28" s="14" t="s">
        <v>35</v>
      </c>
      <c r="H28" s="27">
        <v>140.25</v>
      </c>
      <c r="I28" s="8"/>
      <c r="K28" s="12"/>
      <c r="L28" s="12"/>
    </row>
    <row r="29" spans="1:12" ht="16.5" thickTop="1" thickBot="1" x14ac:dyDescent="0.3">
      <c r="A29" s="24" t="s">
        <v>9</v>
      </c>
      <c r="B29" s="25"/>
      <c r="C29" s="25"/>
      <c r="D29" s="25"/>
      <c r="E29" s="25"/>
      <c r="F29" s="25"/>
      <c r="G29" s="26"/>
      <c r="H29" s="29">
        <f>SUM(H5:H28)</f>
        <v>472358.40999999992</v>
      </c>
      <c r="I29" s="8">
        <f>SUM(I5:I28)</f>
        <v>148399.72</v>
      </c>
      <c r="K29" s="12"/>
      <c r="L29" s="12"/>
    </row>
    <row r="30" spans="1:12" ht="15.75" thickTop="1" x14ac:dyDescent="0.25"/>
    <row r="35" spans="6:6" x14ac:dyDescent="0.25">
      <c r="F35" s="13"/>
    </row>
  </sheetData>
  <autoFilter ref="A4:H29" xr:uid="{00000000-0001-0000-0000-000000000000}"/>
  <mergeCells count="4">
    <mergeCell ref="A1:H1"/>
    <mergeCell ref="G2:H2"/>
    <mergeCell ref="A3:H3"/>
    <mergeCell ref="A29:G29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2022-04-25T18:57:32Z</cp:lastPrinted>
  <dcterms:created xsi:type="dcterms:W3CDTF">2015-06-05T18:19:34Z</dcterms:created>
  <dcterms:modified xsi:type="dcterms:W3CDTF">2022-04-25T18:58:00Z</dcterms:modified>
</cp:coreProperties>
</file>